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4.本级一般公共预算基本支出预算表" sheetId="5" r:id="rId1"/>
  </sheets>
  <definedNames>
    <definedName name="_xlnm.Print_Titles" localSheetId="0">'4.本级一般公共预算基本支出预算表'!$1:$4</definedName>
  </definedNames>
  <calcPr calcId="152511" iterate="1"/>
</workbook>
</file>

<file path=xl/calcChain.xml><?xml version="1.0" encoding="utf-8"?>
<calcChain xmlns="http://schemas.openxmlformats.org/spreadsheetml/2006/main">
  <c r="C42" i="5" l="1"/>
  <c r="C40" i="5"/>
  <c r="C10" i="5"/>
  <c r="C35" i="5" l="1"/>
  <c r="C33" i="5"/>
  <c r="C31" i="5"/>
  <c r="C28" i="5"/>
  <c r="C21" i="5"/>
  <c r="C5" i="5"/>
</calcChain>
</file>

<file path=xl/sharedStrings.xml><?xml version="1.0" encoding="utf-8"?>
<sst xmlns="http://schemas.openxmlformats.org/spreadsheetml/2006/main" count="77" uniqueCount="77">
  <si>
    <t>单位：万元</t>
  </si>
  <si>
    <t>项             目</t>
  </si>
  <si>
    <t>预算数</t>
  </si>
  <si>
    <t>表4</t>
  </si>
  <si>
    <t>项目编码</t>
  </si>
  <si>
    <t>501</t>
  </si>
  <si>
    <t>机关工资福利支出</t>
  </si>
  <si>
    <t>50101</t>
  </si>
  <si>
    <t xml:space="preserve">  工资奖金津补贴</t>
  </si>
  <si>
    <t>50102</t>
  </si>
  <si>
    <t xml:space="preserve">  社会保障缴费</t>
  </si>
  <si>
    <t>50103</t>
  </si>
  <si>
    <t xml:space="preserve">  住房公积金</t>
  </si>
  <si>
    <t>50199</t>
  </si>
  <si>
    <t xml:space="preserve">  其他工资福利支出</t>
  </si>
  <si>
    <t>502</t>
  </si>
  <si>
    <t>机关商品和服务支出</t>
  </si>
  <si>
    <t>50201</t>
  </si>
  <si>
    <t xml:space="preserve">  办公经费</t>
  </si>
  <si>
    <t>50202</t>
  </si>
  <si>
    <t xml:space="preserve">  会议费</t>
  </si>
  <si>
    <t>50203</t>
  </si>
  <si>
    <t xml:space="preserve">  培训费</t>
  </si>
  <si>
    <t>50204</t>
  </si>
  <si>
    <t xml:space="preserve">  专用材料购置费</t>
  </si>
  <si>
    <t>50205</t>
  </si>
  <si>
    <t xml:space="preserve">  委托业务费</t>
  </si>
  <si>
    <t>50206</t>
  </si>
  <si>
    <t xml:space="preserve">  公务接待费</t>
  </si>
  <si>
    <t>50207</t>
  </si>
  <si>
    <t xml:space="preserve">  因公出国（境）费用</t>
  </si>
  <si>
    <t>50208</t>
  </si>
  <si>
    <t xml:space="preserve">  公务用车运行维护费</t>
  </si>
  <si>
    <t>50209</t>
  </si>
  <si>
    <t xml:space="preserve">  维修（护）费</t>
  </si>
  <si>
    <t>50299</t>
  </si>
  <si>
    <t xml:space="preserve">  其他商品和服务支出</t>
  </si>
  <si>
    <t>503</t>
  </si>
  <si>
    <t>机关资本性支出（一）</t>
  </si>
  <si>
    <t xml:space="preserve">  房屋建筑物构建</t>
  </si>
  <si>
    <t xml:space="preserve">  基础设施建设</t>
  </si>
  <si>
    <t>50303</t>
  </si>
  <si>
    <t xml:space="preserve">  公务用车购置</t>
  </si>
  <si>
    <t>50306</t>
  </si>
  <si>
    <t xml:space="preserve">  设备购置</t>
  </si>
  <si>
    <t>50307</t>
  </si>
  <si>
    <t xml:space="preserve">  大型修缮</t>
  </si>
  <si>
    <t>50399</t>
  </si>
  <si>
    <t xml:space="preserve">  其他资本性支出</t>
  </si>
  <si>
    <t>505</t>
  </si>
  <si>
    <t>对事业单位经常性补助</t>
  </si>
  <si>
    <t>50501</t>
  </si>
  <si>
    <t xml:space="preserve">  工资福利支出</t>
  </si>
  <si>
    <t>50502</t>
  </si>
  <si>
    <t xml:space="preserve">  商品和服务支出</t>
  </si>
  <si>
    <t>506</t>
  </si>
  <si>
    <t>对事业单位资本性补助</t>
  </si>
  <si>
    <t>50601</t>
  </si>
  <si>
    <t xml:space="preserve">  资本性支出（一）</t>
  </si>
  <si>
    <t>对企业的补助</t>
  </si>
  <si>
    <t xml:space="preserve">  其他对企业补助</t>
  </si>
  <si>
    <t>509</t>
  </si>
  <si>
    <t>对个人和家庭的补助</t>
  </si>
  <si>
    <t>50901</t>
  </si>
  <si>
    <t xml:space="preserve">  社会福利和救助</t>
  </si>
  <si>
    <t>50902</t>
  </si>
  <si>
    <t xml:space="preserve">  助学金</t>
  </si>
  <si>
    <t>50905</t>
  </si>
  <si>
    <t xml:space="preserve">  离退休费</t>
  </si>
  <si>
    <t>50999</t>
  </si>
  <si>
    <t xml:space="preserve">  其他对个人和家庭补助</t>
  </si>
  <si>
    <t>支出合计</t>
  </si>
  <si>
    <t>口径说明：     此表用于查询政府预算本级一般公共预算基本支出预算情况，数据来源“政府预算→政府预算管理→一般公共预算编制→政府经济分类科目预算表”菜单录入。</t>
  </si>
  <si>
    <t>2025年额尔古纳市本级一般公共预算基本支出预算表</t>
    <phoneticPr fontId="15" type="noConversion"/>
  </si>
  <si>
    <t xml:space="preserve"> </t>
    <phoneticPr fontId="15" type="noConversion"/>
  </si>
  <si>
    <t>预备费及预留</t>
    <phoneticPr fontId="15" type="noConversion"/>
  </si>
  <si>
    <t>预留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</si>
</sst>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_ * #,##0_ ;_ * \-#,##0_ ;_ * &quot;-&quot;??_ ;_ @_ "/>
  </numFmts>
  <fonts count="16">
    <font>
      <sz val="11"/>
      <color indexed="8"/>
      <name val="宋体"/>
      <charset val="1"/>
      <scheme val="minor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11"/>
      <name val="SimSun"/>
      <charset val="134"/>
    </font>
    <font>
      <sz val="12"/>
      <name val="SimSun"/>
      <charset val="134"/>
    </font>
    <font>
      <sz val="12"/>
      <name val="Songti TC"/>
      <family val="1"/>
    </font>
    <font>
      <b/>
      <sz val="12"/>
      <name val="宋体"/>
      <family val="3"/>
      <charset val="134"/>
      <scheme val="minor"/>
    </font>
    <font>
      <b/>
      <sz val="12"/>
      <color indexed="8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76" fontId="2" fillId="0" borderId="1" xfId="1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176" fontId="4" fillId="0" borderId="1" xfId="1" applyNumberFormat="1" applyFont="1" applyBorder="1" applyAlignment="1">
      <alignment horizontal="right" vertical="center" wrapText="1"/>
    </xf>
    <xf numFmtId="0" fontId="13" fillId="0" borderId="0" xfId="0" applyFont="1">
      <alignment vertical="center"/>
    </xf>
    <xf numFmtId="0" fontId="12" fillId="0" borderId="1" xfId="0" applyFont="1" applyFill="1" applyBorder="1" applyAlignment="1">
      <alignment horizontal="left" vertical="center" wrapText="1"/>
    </xf>
    <xf numFmtId="176" fontId="12" fillId="0" borderId="2" xfId="1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176" fontId="1" fillId="0" borderId="2" xfId="1" applyNumberFormat="1" applyFont="1" applyFill="1" applyBorder="1" applyAlignment="1">
      <alignment vertical="center" wrapText="1"/>
    </xf>
    <xf numFmtId="176" fontId="4" fillId="0" borderId="1" xfId="1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15" xfId="2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3"/>
  <sheetViews>
    <sheetView tabSelected="1" zoomScale="70" zoomScaleNormal="70" workbookViewId="0">
      <selection activeCell="A2" sqref="A2:C2"/>
    </sheetView>
  </sheetViews>
  <sheetFormatPr defaultColWidth="10.125" defaultRowHeight="13.5"/>
  <cols>
    <col min="1" max="1" width="17.625" customWidth="1"/>
    <col min="2" max="2" width="41.5" customWidth="1"/>
    <col min="3" max="3" width="22.25" customWidth="1"/>
    <col min="4" max="4" width="9.75" customWidth="1"/>
  </cols>
  <sheetData>
    <row r="1" spans="1:9" s="1" customFormat="1" ht="14.25" customHeight="1">
      <c r="A1" s="8" t="s">
        <v>3</v>
      </c>
      <c r="B1" s="4"/>
    </row>
    <row r="2" spans="1:9" s="2" customFormat="1" ht="57" customHeight="1">
      <c r="A2" s="18" t="s">
        <v>73</v>
      </c>
      <c r="B2" s="18"/>
      <c r="C2" s="18"/>
    </row>
    <row r="3" spans="1:9" s="1" customFormat="1" ht="21.2" customHeight="1">
      <c r="A3" s="20"/>
      <c r="B3" s="20"/>
      <c r="C3" s="9" t="s">
        <v>0</v>
      </c>
    </row>
    <row r="4" spans="1:9" s="3" customFormat="1" ht="34.15" customHeight="1">
      <c r="A4" s="5" t="s">
        <v>4</v>
      </c>
      <c r="B4" s="5" t="s">
        <v>1</v>
      </c>
      <c r="C4" s="5" t="s">
        <v>2</v>
      </c>
    </row>
    <row r="5" spans="1:9" s="1" customFormat="1" ht="24.95" customHeight="1">
      <c r="A5" s="13" t="s">
        <v>5</v>
      </c>
      <c r="B5" s="13" t="s">
        <v>6</v>
      </c>
      <c r="C5" s="14">
        <f>SUM(C6:C9)</f>
        <v>30802</v>
      </c>
    </row>
    <row r="6" spans="1:9" s="1" customFormat="1" ht="24.95" customHeight="1">
      <c r="A6" s="15" t="s">
        <v>7</v>
      </c>
      <c r="B6" s="15" t="s">
        <v>8</v>
      </c>
      <c r="C6" s="16">
        <v>19175</v>
      </c>
    </row>
    <row r="7" spans="1:9" s="1" customFormat="1" ht="24.95" customHeight="1">
      <c r="A7" s="15" t="s">
        <v>9</v>
      </c>
      <c r="B7" s="15" t="s">
        <v>10</v>
      </c>
      <c r="C7" s="16">
        <v>5681</v>
      </c>
    </row>
    <row r="8" spans="1:9" s="1" customFormat="1" ht="24.95" customHeight="1">
      <c r="A8" s="15" t="s">
        <v>11</v>
      </c>
      <c r="B8" s="15" t="s">
        <v>12</v>
      </c>
      <c r="C8" s="16">
        <v>2092</v>
      </c>
    </row>
    <row r="9" spans="1:9" s="1" customFormat="1" ht="24.95" customHeight="1">
      <c r="A9" s="15" t="s">
        <v>13</v>
      </c>
      <c r="B9" s="15" t="s">
        <v>14</v>
      </c>
      <c r="C9" s="16">
        <v>3854</v>
      </c>
    </row>
    <row r="10" spans="1:9" s="1" customFormat="1" ht="24.95" customHeight="1">
      <c r="A10" s="13" t="s">
        <v>15</v>
      </c>
      <c r="B10" s="13" t="s">
        <v>16</v>
      </c>
      <c r="C10" s="14">
        <f>SUM(C11:C20)</f>
        <v>4182</v>
      </c>
    </row>
    <row r="11" spans="1:9" s="1" customFormat="1" ht="24.95" customHeight="1">
      <c r="A11" s="15" t="s">
        <v>17</v>
      </c>
      <c r="B11" s="15" t="s">
        <v>18</v>
      </c>
      <c r="C11" s="16">
        <v>3167</v>
      </c>
    </row>
    <row r="12" spans="1:9" s="1" customFormat="1" ht="24.95" customHeight="1">
      <c r="A12" s="15" t="s">
        <v>19</v>
      </c>
      <c r="B12" s="15" t="s">
        <v>20</v>
      </c>
      <c r="C12" s="16"/>
    </row>
    <row r="13" spans="1:9" s="1" customFormat="1" ht="24.95" customHeight="1">
      <c r="A13" s="15" t="s">
        <v>21</v>
      </c>
      <c r="B13" s="15" t="s">
        <v>22</v>
      </c>
      <c r="C13" s="16">
        <v>4</v>
      </c>
    </row>
    <row r="14" spans="1:9" s="1" customFormat="1" ht="24.95" customHeight="1">
      <c r="A14" s="15" t="s">
        <v>23</v>
      </c>
      <c r="B14" s="15" t="s">
        <v>24</v>
      </c>
      <c r="C14" s="16">
        <v>25</v>
      </c>
    </row>
    <row r="15" spans="1:9" s="1" customFormat="1" ht="24.95" customHeight="1">
      <c r="A15" s="15" t="s">
        <v>25</v>
      </c>
      <c r="B15" s="15" t="s">
        <v>26</v>
      </c>
      <c r="C15" s="16">
        <v>251</v>
      </c>
    </row>
    <row r="16" spans="1:9" s="1" customFormat="1" ht="24.95" customHeight="1">
      <c r="A16" s="15" t="s">
        <v>27</v>
      </c>
      <c r="B16" s="15" t="s">
        <v>28</v>
      </c>
      <c r="C16" s="16">
        <v>164</v>
      </c>
      <c r="I16" s="1" t="s">
        <v>74</v>
      </c>
    </row>
    <row r="17" spans="1:3" s="1" customFormat="1" ht="24.95" customHeight="1">
      <c r="A17" s="15" t="s">
        <v>29</v>
      </c>
      <c r="B17" s="15" t="s">
        <v>30</v>
      </c>
      <c r="C17" s="16"/>
    </row>
    <row r="18" spans="1:3" s="1" customFormat="1" ht="24.95" customHeight="1">
      <c r="A18" s="15" t="s">
        <v>31</v>
      </c>
      <c r="B18" s="15" t="s">
        <v>32</v>
      </c>
      <c r="C18" s="16">
        <v>432</v>
      </c>
    </row>
    <row r="19" spans="1:3" s="1" customFormat="1" ht="24.95" customHeight="1">
      <c r="A19" s="15" t="s">
        <v>33</v>
      </c>
      <c r="B19" s="15" t="s">
        <v>34</v>
      </c>
      <c r="C19" s="16">
        <v>139</v>
      </c>
    </row>
    <row r="20" spans="1:3" s="1" customFormat="1" ht="24.95" customHeight="1">
      <c r="A20" s="15" t="s">
        <v>35</v>
      </c>
      <c r="B20" s="15" t="s">
        <v>36</v>
      </c>
      <c r="C20" s="16"/>
    </row>
    <row r="21" spans="1:3" s="1" customFormat="1" ht="24.95" customHeight="1">
      <c r="A21" s="13" t="s">
        <v>37</v>
      </c>
      <c r="B21" s="13" t="s">
        <v>38</v>
      </c>
      <c r="C21" s="14">
        <f>SUM(C22:C27)</f>
        <v>57</v>
      </c>
    </row>
    <row r="22" spans="1:3" s="1" customFormat="1" ht="24.95" customHeight="1">
      <c r="A22" s="15">
        <v>50301</v>
      </c>
      <c r="B22" s="15" t="s">
        <v>39</v>
      </c>
      <c r="C22" s="16"/>
    </row>
    <row r="23" spans="1:3" s="1" customFormat="1" ht="24.95" customHeight="1">
      <c r="A23" s="15">
        <v>50302</v>
      </c>
      <c r="B23" s="15" t="s">
        <v>40</v>
      </c>
      <c r="C23" s="16"/>
    </row>
    <row r="24" spans="1:3" s="1" customFormat="1" ht="24.95" customHeight="1">
      <c r="A24" s="15" t="s">
        <v>41</v>
      </c>
      <c r="B24" s="15" t="s">
        <v>42</v>
      </c>
      <c r="C24" s="16"/>
    </row>
    <row r="25" spans="1:3" s="1" customFormat="1" ht="24.95" customHeight="1">
      <c r="A25" s="15" t="s">
        <v>43</v>
      </c>
      <c r="B25" s="15" t="s">
        <v>44</v>
      </c>
      <c r="C25" s="16">
        <v>57</v>
      </c>
    </row>
    <row r="26" spans="1:3" s="1" customFormat="1" ht="24.95" customHeight="1">
      <c r="A26" s="15" t="s">
        <v>45</v>
      </c>
      <c r="B26" s="15" t="s">
        <v>46</v>
      </c>
      <c r="C26" s="16"/>
    </row>
    <row r="27" spans="1:3" s="1" customFormat="1" ht="24.95" customHeight="1">
      <c r="A27" s="15" t="s">
        <v>47</v>
      </c>
      <c r="B27" s="15" t="s">
        <v>48</v>
      </c>
      <c r="C27" s="16"/>
    </row>
    <row r="28" spans="1:3" s="1" customFormat="1" ht="24.95" customHeight="1">
      <c r="A28" s="13" t="s">
        <v>49</v>
      </c>
      <c r="B28" s="13" t="s">
        <v>50</v>
      </c>
      <c r="C28" s="14">
        <f>SUM(C29:C30)</f>
        <v>39033</v>
      </c>
    </row>
    <row r="29" spans="1:3" s="1" customFormat="1" ht="24.95" customHeight="1">
      <c r="A29" s="15" t="s">
        <v>51</v>
      </c>
      <c r="B29" s="15" t="s">
        <v>52</v>
      </c>
      <c r="C29" s="16">
        <v>37168</v>
      </c>
    </row>
    <row r="30" spans="1:3" s="1" customFormat="1" ht="24.95" customHeight="1">
      <c r="A30" s="15" t="s">
        <v>53</v>
      </c>
      <c r="B30" s="15" t="s">
        <v>54</v>
      </c>
      <c r="C30" s="16">
        <v>1865</v>
      </c>
    </row>
    <row r="31" spans="1:3" s="1" customFormat="1" ht="24.95" customHeight="1">
      <c r="A31" s="13" t="s">
        <v>55</v>
      </c>
      <c r="B31" s="13" t="s">
        <v>56</v>
      </c>
      <c r="C31" s="14">
        <f>SUM(C32)</f>
        <v>0</v>
      </c>
    </row>
    <row r="32" spans="1:3" s="1" customFormat="1" ht="24.95" customHeight="1">
      <c r="A32" s="15" t="s">
        <v>57</v>
      </c>
      <c r="B32" s="15" t="s">
        <v>58</v>
      </c>
      <c r="C32" s="16"/>
    </row>
    <row r="33" spans="1:3" s="12" customFormat="1" ht="24.95" customHeight="1">
      <c r="A33" s="13">
        <v>507</v>
      </c>
      <c r="B33" s="13" t="s">
        <v>59</v>
      </c>
      <c r="C33" s="14">
        <f>SUM(C34)</f>
        <v>5</v>
      </c>
    </row>
    <row r="34" spans="1:3" s="1" customFormat="1" ht="24.95" customHeight="1">
      <c r="A34" s="15">
        <v>50799</v>
      </c>
      <c r="B34" s="15" t="s">
        <v>60</v>
      </c>
      <c r="C34" s="16">
        <v>5</v>
      </c>
    </row>
    <row r="35" spans="1:3" s="1" customFormat="1" ht="24.95" customHeight="1">
      <c r="A35" s="13" t="s">
        <v>61</v>
      </c>
      <c r="B35" s="13" t="s">
        <v>62</v>
      </c>
      <c r="C35" s="14">
        <f>SUM(C36:C39)</f>
        <v>6400</v>
      </c>
    </row>
    <row r="36" spans="1:3" s="1" customFormat="1" ht="24.95" customHeight="1">
      <c r="A36" s="15" t="s">
        <v>63</v>
      </c>
      <c r="B36" s="15" t="s">
        <v>64</v>
      </c>
      <c r="C36" s="16">
        <v>1587</v>
      </c>
    </row>
    <row r="37" spans="1:3" s="1" customFormat="1" ht="24.95" customHeight="1">
      <c r="A37" s="15" t="s">
        <v>65</v>
      </c>
      <c r="B37" s="15" t="s">
        <v>66</v>
      </c>
      <c r="C37" s="16"/>
    </row>
    <row r="38" spans="1:3" s="1" customFormat="1" ht="24.95" customHeight="1">
      <c r="A38" s="15" t="s">
        <v>67</v>
      </c>
      <c r="B38" s="15" t="s">
        <v>68</v>
      </c>
      <c r="C38" s="16">
        <v>4783</v>
      </c>
    </row>
    <row r="39" spans="1:3" s="1" customFormat="1" ht="24.95" customHeight="1">
      <c r="A39" s="15" t="s">
        <v>69</v>
      </c>
      <c r="B39" s="15" t="s">
        <v>70</v>
      </c>
      <c r="C39" s="16">
        <v>30</v>
      </c>
    </row>
    <row r="40" spans="1:3" s="1" customFormat="1" ht="24.95" customHeight="1">
      <c r="A40" s="10">
        <v>514</v>
      </c>
      <c r="B40" s="10" t="s">
        <v>75</v>
      </c>
      <c r="C40" s="17">
        <f>C41</f>
        <v>4500</v>
      </c>
    </row>
    <row r="41" spans="1:3" s="1" customFormat="1" ht="24.95" customHeight="1">
      <c r="A41" s="6">
        <v>51402</v>
      </c>
      <c r="B41" s="6" t="s">
        <v>76</v>
      </c>
      <c r="C41" s="7">
        <v>4500</v>
      </c>
    </row>
    <row r="42" spans="1:3" s="1" customFormat="1" ht="24.95" customHeight="1">
      <c r="A42" s="21" t="s">
        <v>71</v>
      </c>
      <c r="B42" s="21"/>
      <c r="C42" s="11">
        <f>C5+C10+C21+C28+C31+C33+C35+C40</f>
        <v>84979</v>
      </c>
    </row>
    <row r="43" spans="1:3" ht="41.45" customHeight="1">
      <c r="A43" s="19" t="s">
        <v>72</v>
      </c>
      <c r="B43" s="19"/>
      <c r="C43" s="19"/>
    </row>
  </sheetData>
  <mergeCells count="4">
    <mergeCell ref="A2:C2"/>
    <mergeCell ref="A3:B3"/>
    <mergeCell ref="A42:B42"/>
    <mergeCell ref="A43:C43"/>
  </mergeCells>
  <phoneticPr fontId="15" type="noConversion"/>
  <printOptions horizontalCentered="1"/>
  <pageMargins left="0.74803149606299202" right="0.55000000000000004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4.本级一般公共预算基本支出预算表</vt:lpstr>
      <vt:lpstr>'4.本级一般公共预算基本支出预算表'!Print_Titles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2025-02-12T02:31:13Z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